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umea.se/download/18.10e78ac01661b30919b2823d/1541409949166/"/>
    </mc:Choice>
  </mc:AlternateContent>
  <bookViews>
    <workbookView xWindow="120" yWindow="50" windowWidth="26840" windowHeight="11840"/>
  </bookViews>
  <sheets>
    <sheet name="Blad1" sheetId="1" r:id="rId1"/>
  </sheets>
  <definedNames>
    <definedName name="_xlnm.Print_Area" localSheetId="0">Blad1!$A$1:$E$35</definedName>
  </definedNames>
  <calcPr calcId="179017"/>
</workbook>
</file>

<file path=xl/calcChain.xml><?xml version="1.0" encoding="utf-8"?>
<calcChain xmlns="http://schemas.openxmlformats.org/spreadsheetml/2006/main">
  <c r="D12" i="1" l="1"/>
  <c r="B29" i="1" l="1"/>
  <c r="B28" i="1"/>
  <c r="B27" i="1"/>
  <c r="D26" i="1"/>
  <c r="D25" i="1"/>
  <c r="B24" i="1"/>
  <c r="D24" i="1" s="1"/>
  <c r="B23" i="1"/>
  <c r="D23" i="1" s="1"/>
  <c r="D14" i="1"/>
  <c r="D15" i="1" s="1"/>
  <c r="D16" i="1" l="1"/>
  <c r="D28" i="1"/>
  <c r="D17" i="1"/>
  <c r="D27" i="1"/>
  <c r="D29" i="1"/>
  <c r="D18" i="1" l="1"/>
  <c r="D30" i="1"/>
  <c r="D32" i="1" l="1"/>
</calcChain>
</file>

<file path=xl/sharedStrings.xml><?xml version="1.0" encoding="utf-8"?>
<sst xmlns="http://schemas.openxmlformats.org/spreadsheetml/2006/main" count="59" uniqueCount="33">
  <si>
    <t xml:space="preserve">Sammanställning för styrkande av merkostnader </t>
  </si>
  <si>
    <t>Fyll i de gula fälten</t>
  </si>
  <si>
    <t xml:space="preserve">Brukaren: </t>
  </si>
  <si>
    <t>(ange namn)</t>
  </si>
  <si>
    <t>(ange personnummer)</t>
  </si>
  <si>
    <t>Karensdag</t>
  </si>
  <si>
    <t>(ange datum)</t>
  </si>
  <si>
    <t>(ange antal timmar som skulle ha gjorts)</t>
  </si>
  <si>
    <t>Sjuklön karensdag</t>
  </si>
  <si>
    <t>Antal timmar</t>
  </si>
  <si>
    <t>(antal timmar som skulle ha gjorts)</t>
  </si>
  <si>
    <t>Lön per timme</t>
  </si>
  <si>
    <t>(ordinarie timlön i kr)</t>
  </si>
  <si>
    <t>Semesterersättning i %</t>
  </si>
  <si>
    <t>%</t>
  </si>
  <si>
    <t>kr</t>
  </si>
  <si>
    <t>Lagstadgad arbetsgivaravgift i %</t>
  </si>
  <si>
    <t>Avtalsförsäkringar i %</t>
  </si>
  <si>
    <t>Kollektivavtalad pension i %</t>
  </si>
  <si>
    <t>Summa</t>
  </si>
  <si>
    <t>Sjuklön dag 2-14</t>
  </si>
  <si>
    <t>Period (ange datum)</t>
  </si>
  <si>
    <t>(ange totalt antal timmar för dag 2-14)</t>
  </si>
  <si>
    <t>Sjuklön 80% av ordinarie timlön</t>
  </si>
  <si>
    <t>Semesterersättning</t>
  </si>
  <si>
    <t>Lagstadgad arbetsgivaravgift</t>
  </si>
  <si>
    <t>Avtalsförsäkringar</t>
  </si>
  <si>
    <t>Kollektivavtalad pension</t>
  </si>
  <si>
    <t>Kommentar:</t>
  </si>
  <si>
    <t>Yrkad ersättning:</t>
  </si>
  <si>
    <t>Ordinarie assistent:</t>
  </si>
  <si>
    <t>OB-ersättning (ange total summa för perioden)</t>
  </si>
  <si>
    <t>Jour/Beredskap (ange total summa för perioden)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</si>
</sst>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D1E8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Fill="1" applyProtection="1">
      <protection locked="0"/>
    </xf>
    <xf numFmtId="0" fontId="0" fillId="0" borderId="0" xfId="0" applyFont="1" applyFill="1" applyBorder="1"/>
    <xf numFmtId="2" fontId="0" fillId="0" borderId="0" xfId="0" applyNumberFormat="1" applyFont="1" applyFill="1" applyBorder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3" fillId="0" borderId="0" xfId="0" applyFont="1" applyFill="1"/>
    <xf numFmtId="2" fontId="2" fillId="0" borderId="0" xfId="0" applyNumberFormat="1" applyFont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Fill="1" applyBorder="1"/>
    <xf numFmtId="0" fontId="4" fillId="0" borderId="0" xfId="0" applyFont="1" applyFill="1"/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4" fontId="4" fillId="0" borderId="0" xfId="0" applyNumberFormat="1" applyFont="1"/>
    <xf numFmtId="2" fontId="4" fillId="0" borderId="0" xfId="0" applyNumberFormat="1" applyFont="1"/>
    <xf numFmtId="0" fontId="4" fillId="2" borderId="0" xfId="0" applyFont="1" applyFill="1"/>
    <xf numFmtId="0" fontId="1" fillId="2" borderId="0" xfId="0" applyFont="1" applyFill="1"/>
    <xf numFmtId="3" fontId="1" fillId="2" borderId="0" xfId="0" applyNumberFormat="1" applyFont="1" applyFill="1"/>
    <xf numFmtId="0" fontId="1" fillId="2" borderId="0" xfId="0" applyFont="1" applyFill="1" applyBorder="1"/>
    <xf numFmtId="2" fontId="0" fillId="3" borderId="1" xfId="0" applyNumberFormat="1" applyFont="1" applyFill="1" applyBorder="1"/>
    <xf numFmtId="4" fontId="5" fillId="3" borderId="1" xfId="0" applyNumberFormat="1" applyFont="1" applyFill="1" applyBorder="1"/>
    <xf numFmtId="0" fontId="5" fillId="4" borderId="1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15" fontId="0" fillId="4" borderId="1" xfId="0" applyNumberFormat="1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Protection="1">
      <protection locked="0"/>
    </xf>
    <xf numFmtId="2" fontId="5" fillId="4" borderId="1" xfId="0" applyNumberFormat="1" applyFont="1" applyFill="1" applyBorder="1" applyProtection="1">
      <protection locked="0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99CC00"/>
      <color rgb="FF8CBE00"/>
      <color rgb="FFE4B1C2"/>
      <color rgb="FFF0F0F0"/>
      <color rgb="FFD1E8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G17" sqref="G17"/>
    </sheetView>
  </sheetViews>
  <sheetFormatPr defaultColWidth="9.1796875" defaultRowHeight="14.5" x14ac:dyDescent="0.35"/>
  <cols>
    <col min="1" max="1" width="40" style="2" customWidth="1"/>
    <col min="2" max="2" width="30.54296875" style="2" customWidth="1"/>
    <col min="3" max="3" width="18.7265625" style="2" customWidth="1"/>
    <col min="4" max="4" width="12" style="2" customWidth="1"/>
    <col min="5" max="5" width="29.7265625" style="2" customWidth="1"/>
    <col min="6" max="16384" width="9.1796875" style="2"/>
  </cols>
  <sheetData>
    <row r="1" spans="1:5" ht="18.5" x14ac:dyDescent="0.45">
      <c r="A1" s="6" t="s">
        <v>0</v>
      </c>
      <c r="B1" s="6"/>
      <c r="C1" s="7"/>
      <c r="D1" s="8"/>
      <c r="E1" s="6"/>
    </row>
    <row r="2" spans="1:5" ht="14.15" customHeight="1" x14ac:dyDescent="0.35">
      <c r="A2" s="26" t="s">
        <v>1</v>
      </c>
      <c r="B2" s="14"/>
      <c r="C2" s="15"/>
      <c r="D2" s="16"/>
      <c r="E2" s="14"/>
    </row>
    <row r="3" spans="1:5" ht="14.15" customHeight="1" x14ac:dyDescent="0.35">
      <c r="A3" s="17"/>
      <c r="B3" s="17"/>
      <c r="C3" s="18"/>
      <c r="D3" s="17"/>
      <c r="E3" s="19"/>
    </row>
    <row r="4" spans="1:5" ht="14.15" customHeight="1" x14ac:dyDescent="0.35">
      <c r="A4" s="20" t="s">
        <v>2</v>
      </c>
      <c r="B4" s="32"/>
      <c r="C4" s="21" t="s">
        <v>3</v>
      </c>
      <c r="E4" s="17"/>
    </row>
    <row r="5" spans="1:5" ht="14.15" customHeight="1" x14ac:dyDescent="0.35">
      <c r="A5" s="22"/>
      <c r="B5" s="33"/>
      <c r="C5" s="21" t="s">
        <v>4</v>
      </c>
      <c r="E5" s="17"/>
    </row>
    <row r="6" spans="1:5" ht="14.15" customHeight="1" x14ac:dyDescent="0.35">
      <c r="A6" s="17"/>
      <c r="B6" s="21"/>
      <c r="C6" s="17"/>
      <c r="E6" s="17"/>
    </row>
    <row r="7" spans="1:5" ht="14.15" customHeight="1" x14ac:dyDescent="0.35">
      <c r="A7" s="14" t="s">
        <v>30</v>
      </c>
      <c r="B7" s="34"/>
      <c r="C7" s="17" t="s">
        <v>3</v>
      </c>
      <c r="E7" s="17"/>
    </row>
    <row r="8" spans="1:5" ht="14.15" customHeight="1" x14ac:dyDescent="0.35">
      <c r="A8" s="14"/>
      <c r="B8" s="34"/>
      <c r="C8" s="17" t="s">
        <v>4</v>
      </c>
      <c r="E8" s="17"/>
    </row>
    <row r="9" spans="1:5" ht="14.15" customHeight="1" x14ac:dyDescent="0.35">
      <c r="A9" s="14" t="s">
        <v>5</v>
      </c>
      <c r="B9" s="35"/>
      <c r="C9" s="17" t="s">
        <v>6</v>
      </c>
      <c r="E9" s="17"/>
    </row>
    <row r="10" spans="1:5" ht="14.15" customHeight="1" x14ac:dyDescent="0.35">
      <c r="A10" s="14"/>
      <c r="B10" s="36"/>
      <c r="C10" s="17" t="s">
        <v>7</v>
      </c>
      <c r="E10" s="17"/>
    </row>
    <row r="11" spans="1:5" ht="14.15" customHeight="1" x14ac:dyDescent="0.35">
      <c r="A11" s="14" t="s">
        <v>8</v>
      </c>
      <c r="B11" s="3"/>
      <c r="C11" s="4"/>
      <c r="D11" s="17"/>
      <c r="E11" s="17"/>
    </row>
    <row r="12" spans="1:5" ht="14.15" customHeight="1" x14ac:dyDescent="0.35">
      <c r="A12" s="17" t="s">
        <v>9</v>
      </c>
      <c r="B12" s="3"/>
      <c r="C12" s="4"/>
      <c r="D12" s="30">
        <f>B10</f>
        <v>0</v>
      </c>
      <c r="E12" s="23" t="s">
        <v>10</v>
      </c>
    </row>
    <row r="13" spans="1:5" ht="14.15" customHeight="1" x14ac:dyDescent="0.35">
      <c r="A13" s="17" t="s">
        <v>11</v>
      </c>
      <c r="B13" s="37"/>
      <c r="C13" s="23" t="s">
        <v>12</v>
      </c>
    </row>
    <row r="14" spans="1:5" ht="14.15" customHeight="1" x14ac:dyDescent="0.35">
      <c r="A14" s="17" t="s">
        <v>13</v>
      </c>
      <c r="B14" s="38"/>
      <c r="C14" s="18" t="s">
        <v>14</v>
      </c>
      <c r="D14" s="31">
        <f>B14%*D12*B13</f>
        <v>0</v>
      </c>
      <c r="E14" s="17" t="s">
        <v>15</v>
      </c>
    </row>
    <row r="15" spans="1:5" ht="14.15" customHeight="1" x14ac:dyDescent="0.35">
      <c r="A15" s="17" t="s">
        <v>16</v>
      </c>
      <c r="B15" s="38"/>
      <c r="C15" s="18" t="s">
        <v>14</v>
      </c>
      <c r="D15" s="31">
        <f>B15%*D14</f>
        <v>0</v>
      </c>
      <c r="E15" s="18" t="s">
        <v>15</v>
      </c>
    </row>
    <row r="16" spans="1:5" ht="14.15" customHeight="1" x14ac:dyDescent="0.35">
      <c r="A16" s="17" t="s">
        <v>17</v>
      </c>
      <c r="B16" s="38"/>
      <c r="C16" s="18" t="s">
        <v>14</v>
      </c>
      <c r="D16" s="31">
        <f>B16%*D14</f>
        <v>0</v>
      </c>
      <c r="E16" s="18" t="s">
        <v>15</v>
      </c>
    </row>
    <row r="17" spans="1:5" ht="14.15" customHeight="1" x14ac:dyDescent="0.35">
      <c r="A17" s="17" t="s">
        <v>18</v>
      </c>
      <c r="B17" s="38"/>
      <c r="C17" s="18" t="s">
        <v>14</v>
      </c>
      <c r="D17" s="31">
        <f>B17%*D14</f>
        <v>0</v>
      </c>
      <c r="E17" s="18" t="s">
        <v>15</v>
      </c>
    </row>
    <row r="18" spans="1:5" ht="14.15" customHeight="1" x14ac:dyDescent="0.35">
      <c r="A18" s="14" t="s">
        <v>19</v>
      </c>
      <c r="B18" s="22"/>
      <c r="C18" s="18"/>
      <c r="D18" s="24">
        <f>SUM(D14:D17)</f>
        <v>0</v>
      </c>
      <c r="E18" s="14" t="s">
        <v>15</v>
      </c>
    </row>
    <row r="19" spans="1:5" ht="14.15" customHeight="1" x14ac:dyDescent="0.35">
      <c r="A19" s="14"/>
      <c r="B19" s="3"/>
      <c r="C19" s="4"/>
      <c r="D19" s="25"/>
      <c r="E19" s="14"/>
    </row>
    <row r="20" spans="1:5" ht="14.15" customHeight="1" x14ac:dyDescent="0.35">
      <c r="A20" s="14" t="s">
        <v>20</v>
      </c>
      <c r="B20" s="3"/>
      <c r="C20" s="4"/>
      <c r="D20" s="25"/>
      <c r="E20" s="14"/>
    </row>
    <row r="21" spans="1:5" ht="14.15" customHeight="1" x14ac:dyDescent="0.35">
      <c r="A21" s="18" t="s">
        <v>21</v>
      </c>
      <c r="B21" s="33"/>
      <c r="C21" s="4"/>
      <c r="D21" s="25"/>
      <c r="E21" s="14"/>
    </row>
    <row r="22" spans="1:5" ht="14.15" customHeight="1" x14ac:dyDescent="0.35">
      <c r="A22" s="17" t="s">
        <v>9</v>
      </c>
      <c r="B22" s="38"/>
      <c r="C22" s="17" t="s">
        <v>22</v>
      </c>
    </row>
    <row r="23" spans="1:5" ht="14.15" customHeight="1" x14ac:dyDescent="0.35">
      <c r="A23" s="17" t="s">
        <v>23</v>
      </c>
      <c r="B23" s="30">
        <f>80%*B13</f>
        <v>0</v>
      </c>
      <c r="C23" s="5"/>
      <c r="D23" s="31">
        <f>B23*B22</f>
        <v>0</v>
      </c>
      <c r="E23" s="17" t="s">
        <v>15</v>
      </c>
    </row>
    <row r="24" spans="1:5" ht="14.15" customHeight="1" x14ac:dyDescent="0.35">
      <c r="A24" s="17" t="s">
        <v>24</v>
      </c>
      <c r="B24" s="30">
        <f>B14</f>
        <v>0</v>
      </c>
      <c r="C24" s="23" t="s">
        <v>14</v>
      </c>
      <c r="D24" s="31">
        <f>B24%*B22*B13</f>
        <v>0</v>
      </c>
      <c r="E24" s="17" t="s">
        <v>15</v>
      </c>
    </row>
    <row r="25" spans="1:5" ht="14.15" customHeight="1" x14ac:dyDescent="0.35">
      <c r="A25" s="17" t="s">
        <v>31</v>
      </c>
      <c r="B25" s="37"/>
      <c r="C25" s="23" t="s">
        <v>15</v>
      </c>
      <c r="D25" s="31">
        <f>B25</f>
        <v>0</v>
      </c>
      <c r="E25" s="17" t="s">
        <v>15</v>
      </c>
    </row>
    <row r="26" spans="1:5" ht="14.15" customHeight="1" x14ac:dyDescent="0.35">
      <c r="A26" s="17" t="s">
        <v>32</v>
      </c>
      <c r="B26" s="37"/>
      <c r="C26" s="23" t="s">
        <v>15</v>
      </c>
      <c r="D26" s="31">
        <f>B26</f>
        <v>0</v>
      </c>
      <c r="E26" s="17" t="s">
        <v>15</v>
      </c>
    </row>
    <row r="27" spans="1:5" ht="14.15" customHeight="1" x14ac:dyDescent="0.35">
      <c r="A27" s="17" t="s">
        <v>25</v>
      </c>
      <c r="B27" s="30">
        <f>B15</f>
        <v>0</v>
      </c>
      <c r="C27" s="18" t="s">
        <v>14</v>
      </c>
      <c r="D27" s="31">
        <f>B27%*(D23+D24+D25+D26)</f>
        <v>0</v>
      </c>
      <c r="E27" s="17" t="s">
        <v>15</v>
      </c>
    </row>
    <row r="28" spans="1:5" ht="14.15" customHeight="1" x14ac:dyDescent="0.35">
      <c r="A28" s="17" t="s">
        <v>26</v>
      </c>
      <c r="B28" s="30">
        <f>B16</f>
        <v>0</v>
      </c>
      <c r="C28" s="18" t="s">
        <v>14</v>
      </c>
      <c r="D28" s="31">
        <f>B28%*(D23+D24+D25+D26)</f>
        <v>0</v>
      </c>
      <c r="E28" s="18" t="s">
        <v>15</v>
      </c>
    </row>
    <row r="29" spans="1:5" ht="14.15" customHeight="1" x14ac:dyDescent="0.35">
      <c r="A29" s="17" t="s">
        <v>27</v>
      </c>
      <c r="B29" s="30">
        <f>B17</f>
        <v>0</v>
      </c>
      <c r="C29" s="1" t="s">
        <v>14</v>
      </c>
      <c r="D29" s="31">
        <f>B29%*(D23+D24+D25+D26)</f>
        <v>0</v>
      </c>
      <c r="E29" s="18" t="s">
        <v>15</v>
      </c>
    </row>
    <row r="30" spans="1:5" ht="14.15" customHeight="1" x14ac:dyDescent="0.35">
      <c r="A30" s="14" t="s">
        <v>19</v>
      </c>
      <c r="B30" s="23"/>
      <c r="C30" s="23"/>
      <c r="D30" s="24">
        <f>SUM(D22:D29)</f>
        <v>0</v>
      </c>
      <c r="E30" s="15" t="s">
        <v>15</v>
      </c>
    </row>
    <row r="31" spans="1:5" ht="14.15" customHeight="1" x14ac:dyDescent="0.35">
      <c r="A31" s="10"/>
      <c r="B31" s="11"/>
      <c r="C31" s="11"/>
      <c r="D31" s="12"/>
      <c r="E31" s="13"/>
    </row>
    <row r="32" spans="1:5" ht="18.5" x14ac:dyDescent="0.45">
      <c r="A32" s="27" t="s">
        <v>29</v>
      </c>
      <c r="B32" s="27"/>
      <c r="C32" s="27"/>
      <c r="D32" s="28">
        <f>D18+D30</f>
        <v>0</v>
      </c>
      <c r="E32" s="29" t="s">
        <v>15</v>
      </c>
    </row>
    <row r="33" spans="1:5" ht="14.15" customHeight="1" x14ac:dyDescent="0.35">
      <c r="A33" s="10"/>
      <c r="B33" s="1"/>
      <c r="C33" s="1"/>
      <c r="D33" s="9"/>
      <c r="E33" s="9"/>
    </row>
    <row r="34" spans="1:5" ht="14.15" customHeight="1" x14ac:dyDescent="0.35">
      <c r="A34" s="39" t="s">
        <v>28</v>
      </c>
      <c r="B34" s="40"/>
      <c r="C34" s="40"/>
      <c r="D34" s="40"/>
      <c r="E34" s="40"/>
    </row>
    <row r="35" spans="1:5" ht="14.15" customHeight="1" x14ac:dyDescent="0.35"/>
    <row r="36" spans="1:5" ht="14.15" customHeight="1" x14ac:dyDescent="0.35"/>
    <row r="37" spans="1:5" ht="14.15" customHeight="1" x14ac:dyDescent="0.35"/>
    <row r="38" spans="1:5" ht="14.15" customHeight="1" x14ac:dyDescent="0.35"/>
    <row r="39" spans="1:5" ht="14.15" customHeight="1" x14ac:dyDescent="0.35"/>
    <row r="40" spans="1:5" ht="14.15" customHeight="1" x14ac:dyDescent="0.35"/>
  </sheetData>
  <sheetProtection algorithmName="SHA-512" hashValue="9yNkJLi8pQJPwGbZFlaR+Xm6ILe6FxfFgxT8vVk+7gJ5UY7qtWgQjVfFTI+HsxcpDO7PlNXFyF7YBAUm7GNoYA==" saltValue="KkNxzgvWXGFSkMehfMqE6Q==" spinCount="100000" sheet="1" objects="1" scenarios="1"/>
  <mergeCells count="1">
    <mergeCell ref="A34:E3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IT &amp; Telefoni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Karlsson</dc:creator>
  <cp:lastModifiedBy>Ewa Carlsson</cp:lastModifiedBy>
  <cp:lastPrinted>2018-04-17T10:05:32Z</cp:lastPrinted>
  <dcterms:created xsi:type="dcterms:W3CDTF">2017-04-26T07:09:52Z</dcterms:created>
  <dcterms:modified xsi:type="dcterms:W3CDTF">2019-03-27T09:14:42Z</dcterms:modified>
  <cp:contentStatus/>
</cp:coreProperties>
</file>